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7.2022" sheetId="116" r:id="rId8"/>
  </sheets>
  <calcPr calcId="125725"/>
</workbook>
</file>

<file path=xl/calcChain.xml><?xml version="1.0" encoding="utf-8"?>
<calcChain xmlns="http://schemas.openxmlformats.org/spreadsheetml/2006/main">
  <c r="C31" i="116"/>
  <c r="C22"/>
  <c r="C6"/>
  <c r="C4" s="1"/>
  <c r="C44" s="1"/>
  <c r="B22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B6"/>
  <c r="C4"/>
  <c r="B4" l="1"/>
  <c r="B44" s="1"/>
  <c r="C44"/>
</calcChain>
</file>

<file path=xl/sharedStrings.xml><?xml version="1.0" encoding="utf-8"?>
<sst xmlns="http://schemas.openxmlformats.org/spreadsheetml/2006/main" count="318" uniqueCount="64">
  <si>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</si>
  <si>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</si>
  <si>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</si>
  <si>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</si>
  <si>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</si>
  <si>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</si>
  <si>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</si>
  <si>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</si>
  <si>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</si>
  <si>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</si>
  <si>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</si>
  <si>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</si>
  <si>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</si>
  <si>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</si>
  <si>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</si>
  <si>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</si>
  <si>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</si>
  <si>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</si>
  <si>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</si>
  <si>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</si>
  <si>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</si>
  <si>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</si>
  <si>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</si>
  <si>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</si>
  <si>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</si>
  <si>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</si>
  <si>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</si>
  <si>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</si>
  <si>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</si>
  <si>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</si>
  <si>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</si>
  <si>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</si>
  <si>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</si>
  <si>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</si>
  <si>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</si>
  <si>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</si>
  <si>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</si>
  <si>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</si>
  <si>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</si>
  <si>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</si>
  <si>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</si>
  <si>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</si>
  <si>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</si>
  <si>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</si>
  <si>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</si>
  <si>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</si>
  <si>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</si>
  <si>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</si>
  <si>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</si>
  <si>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</si>
  <si>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</si>
  <si>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</si>
  <si>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</si>
  <si>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</si>
  <si>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</si>
  <si>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</si>
  <si>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</si>
  <si>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</si>
  <si>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</si>
  <si>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</si>
  <si>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</si>
  <si>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</si>
  <si>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Исполнение бюджета Борисоглебского городского округа на 01.07.2022г.</t>
  </si>
  <si>
    <t>Исполнено на 01.07.2022г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</si>
</sst>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wrapText="1" shrinkToFit="1"/>
    </xf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60" t="s">
        <v>51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60" t="s">
        <v>53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0" t="s">
        <v>56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0" t="s">
        <v>58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62" t="s">
        <v>60</v>
      </c>
      <c r="B1" s="63"/>
      <c r="C1" s="63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C31" sqref="C31"/>
    </sheetView>
  </sheetViews>
  <sheetFormatPr defaultRowHeight="12.75"/>
  <cols>
    <col min="1" max="1" width="66.7109375" customWidth="1"/>
    <col min="2" max="2" width="13.140625" customWidth="1"/>
    <col min="3" max="3" width="13.42578125" customWidth="1"/>
  </cols>
  <sheetData>
    <row r="1" spans="1:3" ht="18.75">
      <c r="A1" s="62" t="s">
        <v>62</v>
      </c>
      <c r="B1" s="63"/>
      <c r="C1" s="63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63</v>
      </c>
    </row>
    <row r="4" spans="1:3" ht="16.5">
      <c r="A4" s="31" t="s">
        <v>25</v>
      </c>
      <c r="B4" s="52">
        <f>B6+B22</f>
        <v>3856311.6</v>
      </c>
      <c r="C4" s="52">
        <f>C6+C22</f>
        <v>1205552.872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270792.57200000004</v>
      </c>
    </row>
    <row r="7" spans="1:3" ht="16.5">
      <c r="A7" s="34" t="s">
        <v>11</v>
      </c>
      <c r="B7" s="8">
        <v>229679</v>
      </c>
      <c r="C7" s="8">
        <v>88326.399999999994</v>
      </c>
    </row>
    <row r="8" spans="1:3" ht="16.5">
      <c r="A8" s="34" t="s">
        <v>36</v>
      </c>
      <c r="B8" s="8">
        <v>15431.8</v>
      </c>
      <c r="C8" s="8">
        <v>8357.4</v>
      </c>
    </row>
    <row r="9" spans="1:3" ht="16.5">
      <c r="A9" s="34" t="s">
        <v>12</v>
      </c>
      <c r="B9" s="8">
        <v>62820</v>
      </c>
      <c r="C9" s="8">
        <v>52989.3</v>
      </c>
    </row>
    <row r="10" spans="1:3" ht="16.5">
      <c r="A10" s="34" t="s">
        <v>13</v>
      </c>
      <c r="B10" s="8">
        <v>114768</v>
      </c>
      <c r="C10" s="8">
        <v>26192.2</v>
      </c>
    </row>
    <row r="11" spans="1:3" ht="16.5">
      <c r="A11" s="34" t="s">
        <v>14</v>
      </c>
      <c r="B11" s="8">
        <v>8100</v>
      </c>
      <c r="C11" s="8">
        <v>3959.2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29045.599999999999</v>
      </c>
    </row>
    <row r="14" spans="1:3" ht="16.5">
      <c r="A14" s="35" t="s">
        <v>16</v>
      </c>
      <c r="B14" s="8">
        <v>3800</v>
      </c>
      <c r="C14" s="8">
        <v>3084.2</v>
      </c>
    </row>
    <row r="15" spans="1:3" ht="16.5">
      <c r="A15" s="35" t="s">
        <v>47</v>
      </c>
      <c r="B15" s="8">
        <v>40420.199999999997</v>
      </c>
      <c r="C15" s="8">
        <v>14152.3</v>
      </c>
    </row>
    <row r="16" spans="1:3" ht="16.5">
      <c r="A16" s="35" t="s">
        <v>41</v>
      </c>
      <c r="B16" s="8">
        <v>0</v>
      </c>
      <c r="C16" s="8">
        <v>106.6</v>
      </c>
    </row>
    <row r="17" spans="1:3" ht="16.5">
      <c r="A17" s="35" t="s">
        <v>31</v>
      </c>
      <c r="B17" s="8">
        <v>10440</v>
      </c>
      <c r="C17" s="8">
        <v>40771.5</v>
      </c>
    </row>
    <row r="18" spans="1:3" ht="16.5">
      <c r="A18" s="35" t="s">
        <v>30</v>
      </c>
      <c r="B18" s="8">
        <v>1750</v>
      </c>
      <c r="C18" s="8">
        <v>646.70000000000005</v>
      </c>
    </row>
    <row r="19" spans="1:3" ht="16.5">
      <c r="A19" s="35" t="s">
        <v>42</v>
      </c>
      <c r="B19" s="8">
        <v>0</v>
      </c>
      <c r="C19" s="8">
        <v>-16.2</v>
      </c>
    </row>
    <row r="20" spans="1:3" ht="16.5">
      <c r="A20" s="35" t="s">
        <v>17</v>
      </c>
      <c r="B20" s="8">
        <v>6107</v>
      </c>
      <c r="C20" s="8">
        <v>3153</v>
      </c>
    </row>
    <row r="21" spans="1:3" ht="16.5">
      <c r="A21" s="35" t="s">
        <v>50</v>
      </c>
      <c r="B21" s="8">
        <v>2772.5</v>
      </c>
      <c r="C21" s="8">
        <v>24.4</v>
      </c>
    </row>
    <row r="22" spans="1:3" ht="16.5">
      <c r="A22" s="36" t="s">
        <v>20</v>
      </c>
      <c r="B22" s="17">
        <f>B24+B25+B26+B27+B28</f>
        <v>3300205.6</v>
      </c>
      <c r="C22" s="17">
        <f>C24+C25+C26+C27+C28+C29+C30</f>
        <v>934760.29999999993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101265.60000000001</v>
      </c>
    </row>
    <row r="25" spans="1:3" ht="16.5">
      <c r="A25" s="38" t="s">
        <v>32</v>
      </c>
      <c r="B25" s="8">
        <v>2497560.7999999998</v>
      </c>
      <c r="C25" s="8">
        <v>486013.5</v>
      </c>
    </row>
    <row r="26" spans="1:3" ht="33">
      <c r="A26" s="38" t="s">
        <v>33</v>
      </c>
      <c r="B26" s="8">
        <v>567312.19999999995</v>
      </c>
      <c r="C26" s="8">
        <v>325921.3</v>
      </c>
    </row>
    <row r="27" spans="1:3" ht="16.5">
      <c r="A27" s="38" t="s">
        <v>34</v>
      </c>
      <c r="B27" s="8">
        <v>31521.599999999999</v>
      </c>
      <c r="C27" s="8">
        <v>21445.4</v>
      </c>
    </row>
    <row r="28" spans="1:3" ht="16.5">
      <c r="A28" s="38" t="s">
        <v>35</v>
      </c>
      <c r="B28" s="8">
        <v>1280</v>
      </c>
      <c r="C28" s="8">
        <v>438.9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-336</v>
      </c>
    </row>
    <row r="31" spans="1:3" s="55" customFormat="1" ht="16.5">
      <c r="A31" s="54" t="s">
        <v>27</v>
      </c>
      <c r="B31" s="43">
        <f>B33+B34+B35+B36+B37+B38+B39+B40+B41+B42+B43</f>
        <v>3943708.3</v>
      </c>
      <c r="C31" s="43">
        <f>C33+C34+C35+C36+C37+C38+C39+C40+C41+C42+C43</f>
        <v>1223820.2</v>
      </c>
    </row>
    <row r="32" spans="1:3" s="55" customFormat="1" ht="16.5">
      <c r="A32" s="56" t="s">
        <v>28</v>
      </c>
      <c r="B32" s="43" t="s">
        <v>44</v>
      </c>
      <c r="C32" s="43"/>
    </row>
    <row r="33" spans="1:3" s="55" customFormat="1" ht="16.5">
      <c r="A33" s="57" t="s">
        <v>0</v>
      </c>
      <c r="B33" s="44">
        <v>100723</v>
      </c>
      <c r="C33" s="44">
        <v>46715.5</v>
      </c>
    </row>
    <row r="34" spans="1:3" s="55" customFormat="1" ht="16.5">
      <c r="A34" s="57" t="s">
        <v>8</v>
      </c>
      <c r="B34" s="44">
        <v>60</v>
      </c>
      <c r="C34" s="44">
        <v>13.7</v>
      </c>
    </row>
    <row r="35" spans="1:3" s="55" customFormat="1" ht="33">
      <c r="A35" s="57" t="s">
        <v>1</v>
      </c>
      <c r="B35" s="44">
        <v>46318</v>
      </c>
      <c r="C35" s="44">
        <v>11075.8</v>
      </c>
    </row>
    <row r="36" spans="1:3" s="55" customFormat="1" ht="16.5">
      <c r="A36" s="57" t="s">
        <v>2</v>
      </c>
      <c r="B36" s="44">
        <v>198183.7</v>
      </c>
      <c r="C36" s="44">
        <v>22530.5</v>
      </c>
    </row>
    <row r="37" spans="1:3" s="55" customFormat="1" ht="16.5">
      <c r="A37" s="57" t="s">
        <v>3</v>
      </c>
      <c r="B37" s="44">
        <v>697691.3</v>
      </c>
      <c r="C37" s="44">
        <v>179076.3</v>
      </c>
    </row>
    <row r="38" spans="1:3" s="55" customFormat="1" ht="16.5">
      <c r="A38" s="57" t="s">
        <v>9</v>
      </c>
      <c r="B38" s="44">
        <v>915</v>
      </c>
      <c r="C38" s="44">
        <v>315.10000000000002</v>
      </c>
    </row>
    <row r="39" spans="1:3" s="55" customFormat="1" ht="16.5">
      <c r="A39" s="57" t="s">
        <v>4</v>
      </c>
      <c r="B39" s="44">
        <v>1998849.4</v>
      </c>
      <c r="C39" s="44">
        <v>721005.8</v>
      </c>
    </row>
    <row r="40" spans="1:3" s="55" customFormat="1" ht="16.5">
      <c r="A40" s="57" t="s">
        <v>5</v>
      </c>
      <c r="B40" s="44">
        <v>137641.29999999999</v>
      </c>
      <c r="C40" s="44">
        <v>60121.4</v>
      </c>
    </row>
    <row r="41" spans="1:3" s="55" customFormat="1" ht="16.5">
      <c r="A41" s="57" t="s">
        <v>6</v>
      </c>
      <c r="B41" s="44">
        <v>92651.9</v>
      </c>
      <c r="C41" s="44">
        <v>77100.899999999994</v>
      </c>
    </row>
    <row r="42" spans="1:3" s="55" customFormat="1" ht="16.5">
      <c r="A42" s="57" t="s">
        <v>10</v>
      </c>
      <c r="B42" s="44">
        <v>670674.69999999995</v>
      </c>
      <c r="C42" s="44">
        <v>105865.2</v>
      </c>
    </row>
    <row r="43" spans="1:3" s="55" customFormat="1" ht="16.5">
      <c r="A43" s="57" t="s">
        <v>24</v>
      </c>
      <c r="B43" s="44"/>
      <c r="C43" s="44">
        <v>0</v>
      </c>
    </row>
    <row r="44" spans="1:3" ht="16.5">
      <c r="A44" s="58" t="s">
        <v>29</v>
      </c>
      <c r="B44" s="43">
        <f>B4-B31</f>
        <v>-87396.699999999721</v>
      </c>
      <c r="C44" s="43">
        <f>C4-C31</f>
        <v>-18267.32799999998</v>
      </c>
    </row>
    <row r="45" spans="1:3" ht="16.5">
      <c r="A45" s="59" t="s">
        <v>38</v>
      </c>
      <c r="B45" s="49"/>
      <c r="C45" s="50">
        <v>86</v>
      </c>
    </row>
    <row r="46" spans="1:3" ht="16.5">
      <c r="A46" s="59" t="s">
        <v>48</v>
      </c>
      <c r="B46" s="49"/>
      <c r="C46" s="51">
        <v>29843.4</v>
      </c>
    </row>
    <row r="47" spans="1:3" ht="16.5">
      <c r="A47" s="59" t="s">
        <v>49</v>
      </c>
      <c r="B47" s="49"/>
      <c r="C47" s="51">
        <v>23391.4</v>
      </c>
    </row>
    <row r="48" spans="1:3" ht="16.5">
      <c r="A48" s="59" t="s">
        <v>39</v>
      </c>
      <c r="B48" s="49"/>
      <c r="C48" s="50">
        <v>2166</v>
      </c>
    </row>
    <row r="49" spans="1:3" ht="16.5">
      <c r="A49" s="59" t="s">
        <v>40</v>
      </c>
      <c r="B49" s="49"/>
      <c r="C49" s="51">
        <v>365175.4</v>
      </c>
    </row>
    <row r="50" spans="1:3">
      <c r="A50" s="29"/>
      <c r="B50" s="29"/>
      <c r="C50" s="2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01.07.2022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2022-06-08T06:46:06Z</cp:lastPrinted>
  <dcterms:created xsi:type="dcterms:W3CDTF">2006-05-12T06:26:34Z</dcterms:created>
  <dcterms:modified xsi:type="dcterms:W3CDTF">2022-07-11T12:53:41Z</dcterms:modified>
</cp:coreProperties>
</file>